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L196" i="1" l="1"/>
  <c r="F138" i="1"/>
  <c r="F196" i="1"/>
  <c r="I196" i="1"/>
  <c r="H196" i="1"/>
</calcChain>
</file>

<file path=xl/sharedStrings.xml><?xml version="1.0" encoding="utf-8"?>
<sst xmlns="http://schemas.openxmlformats.org/spreadsheetml/2006/main" count="238" uniqueCount="79">
  <si>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</si>
  <si>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</si>
  <si>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</si>
  <si>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</si>
  <si>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</si>
  <si>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</si>
  <si>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</si>
  <si>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</si>
  <si>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</si>
  <si>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</si>
  <si>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</si>
  <si>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</si>
  <si>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</si>
  <si>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</si>
  <si>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</si>
  <si>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</si>
  <si>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</si>
  <si>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</si>
  <si>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</si>
  <si>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</si>
  <si>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</si>
  <si>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</si>
  <si>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</si>
  <si>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</si>
  <si>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</si>
  <si>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</si>
  <si>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</si>
  <si>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</si>
  <si>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</si>
  <si>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</si>
  <si>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</si>
  <si>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</si>
  <si>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</si>
  <si>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</si>
  <si>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</si>
  <si>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</si>
  <si>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</si>
  <si>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</si>
  <si>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</si>
  <si>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</si>
  <si>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Перенесеев В.А.</t>
  </si>
  <si>
    <t>МБОУ СОШ № 7</t>
  </si>
  <si>
    <t>Филе куриное тушеное в соусе, каша гречневая</t>
  </si>
  <si>
    <t>сыр</t>
  </si>
  <si>
    <t>сок фруктовый</t>
  </si>
  <si>
    <t>Макароны отварные соус томатный биточки из говядины</t>
  </si>
  <si>
    <t>413,783,
608</t>
  </si>
  <si>
    <t>Кондитерские изделия</t>
  </si>
  <si>
    <t>Компот из кураги</t>
  </si>
  <si>
    <t xml:space="preserve">Запеканка из творога со сгущенным молоком </t>
  </si>
  <si>
    <t>150/20</t>
  </si>
  <si>
    <t>Кондитеские изделия</t>
  </si>
  <si>
    <t>Чай с сахаром</t>
  </si>
  <si>
    <t>Батон</t>
  </si>
  <si>
    <t>Горбуша тушеная с овощами картофельное пюре соус томатный</t>
  </si>
  <si>
    <t>Овощи порционные</t>
  </si>
  <si>
    <t>Чай с лимоном</t>
  </si>
  <si>
    <t>200/7</t>
  </si>
  <si>
    <t>Хлеб</t>
  </si>
  <si>
    <t>Омет натуральный</t>
  </si>
  <si>
    <t>Масло сливочное порционное</t>
  </si>
  <si>
    <t>Кофейный напиток</t>
  </si>
  <si>
    <t>банан</t>
  </si>
  <si>
    <t>Сосиска отварная макароны отварные соус томатный</t>
  </si>
  <si>
    <t>783,413,72</t>
  </si>
  <si>
    <t>Сыр порционный</t>
  </si>
  <si>
    <t>Какао с молоком</t>
  </si>
  <si>
    <t>Шницель из говядины каша гречневая соус томатный</t>
  </si>
  <si>
    <t>608,679,783</t>
  </si>
  <si>
    <t>Овощи порцинные</t>
  </si>
  <si>
    <t>Плов из птицы</t>
  </si>
  <si>
    <t>Овощи порционно</t>
  </si>
  <si>
    <t>Жаркое по домашнему</t>
  </si>
  <si>
    <t>Напиток из шиповника</t>
  </si>
  <si>
    <t>Йогурт</t>
  </si>
  <si>
    <t>Каша молочная с маслом</t>
  </si>
  <si>
    <t>200/5</t>
  </si>
  <si>
    <t>Масло сливочное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</si>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</sst>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275</v>
      </c>
      <c r="G6" s="40">
        <v>25.06</v>
      </c>
      <c r="H6" s="40">
        <v>19.010000000000002</v>
      </c>
      <c r="I6" s="40">
        <v>43.24</v>
      </c>
      <c r="J6" s="40">
        <v>450.95</v>
      </c>
      <c r="K6" s="41">
        <v>643.67899999999997</v>
      </c>
      <c r="L6" s="40">
        <v>63.17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15</v>
      </c>
      <c r="G7" s="43">
        <v>3.48</v>
      </c>
      <c r="H7" s="43">
        <v>4.43</v>
      </c>
      <c r="I7" s="43"/>
      <c r="J7" s="43">
        <v>54.6</v>
      </c>
      <c r="K7" s="44">
        <v>42</v>
      </c>
      <c r="L7" s="43">
        <v>6.2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13.6</v>
      </c>
      <c r="J8" s="43">
        <v>108.8</v>
      </c>
      <c r="K8" s="44"/>
      <c r="L8" s="43">
        <v>10.93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20</v>
      </c>
      <c r="G9" s="43">
        <v>1.52</v>
      </c>
      <c r="H9" s="43">
        <v>0.16</v>
      </c>
      <c r="I9" s="43">
        <v>9.84</v>
      </c>
      <c r="J9" s="43">
        <v>46.88</v>
      </c>
      <c r="K9" s="44"/>
      <c r="L9" s="43">
        <v>1.51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30.06</v>
      </c>
      <c r="H13" s="19">
        <f t="shared" si="0"/>
        <v>23.6</v>
      </c>
      <c r="I13" s="19">
        <f t="shared" si="0"/>
        <v>66.680000000000007</v>
      </c>
      <c r="J13" s="19">
        <f t="shared" si="0"/>
        <v>661.23</v>
      </c>
      <c r="K13" s="25"/>
      <c r="L13" s="19">
        <f t="shared" ref="L13" si="1">SUM(L6:L12)</f>
        <v>81.810000000000016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30.06</v>
      </c>
      <c r="H24" s="32">
        <f t="shared" si="4"/>
        <v>23.6</v>
      </c>
      <c r="I24" s="32">
        <f t="shared" si="4"/>
        <v>66.680000000000007</v>
      </c>
      <c r="J24" s="32">
        <f t="shared" si="4"/>
        <v>661.23</v>
      </c>
      <c r="K24" s="32"/>
      <c r="L24" s="32">
        <f t="shared" ref="L24" si="5">L13+L23</f>
        <v>81.810000000000016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23.39</v>
      </c>
      <c r="H25" s="40">
        <v>19.760000000000002</v>
      </c>
      <c r="I25" s="40">
        <v>36.22</v>
      </c>
      <c r="J25" s="40">
        <v>417.25</v>
      </c>
      <c r="K25" s="41" t="s">
        <v>46</v>
      </c>
      <c r="L25" s="40">
        <v>54.72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50</v>
      </c>
      <c r="G26" s="43">
        <v>0.95</v>
      </c>
      <c r="H26" s="43">
        <v>5.4</v>
      </c>
      <c r="I26" s="43">
        <v>16.899999999999999</v>
      </c>
      <c r="J26" s="43">
        <v>129</v>
      </c>
      <c r="K26" s="44"/>
      <c r="L26" s="43">
        <v>15.18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21.26</v>
      </c>
      <c r="J27" s="43">
        <v>91.1</v>
      </c>
      <c r="K27" s="44">
        <v>867</v>
      </c>
      <c r="L27" s="43">
        <v>10.4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/>
      <c r="L28" s="43">
        <v>1.51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25.86</v>
      </c>
      <c r="H32" s="19">
        <f t="shared" ref="H32" si="7">SUM(H25:H31)</f>
        <v>25.320000000000004</v>
      </c>
      <c r="I32" s="19">
        <f t="shared" ref="I32" si="8">SUM(I25:I31)</f>
        <v>84.22</v>
      </c>
      <c r="J32" s="19">
        <f t="shared" ref="J32:L32" si="9">SUM(J25:J31)</f>
        <v>684.23</v>
      </c>
      <c r="K32" s="25"/>
      <c r="L32" s="19">
        <f t="shared" si="9"/>
        <v>81.810000000000016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25.86</v>
      </c>
      <c r="H43" s="32">
        <f t="shared" ref="H43" si="15">H32+H42</f>
        <v>25.320000000000004</v>
      </c>
      <c r="I43" s="32">
        <f t="shared" ref="I43" si="16">I32+I42</f>
        <v>84.22</v>
      </c>
      <c r="J43" s="32">
        <f t="shared" ref="J43:L43" si="17">J32+J42</f>
        <v>684.23</v>
      </c>
      <c r="K43" s="32"/>
      <c r="L43" s="32">
        <f t="shared" si="17"/>
        <v>81.810000000000016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 t="s">
        <v>50</v>
      </c>
      <c r="G44" s="40">
        <v>29.22</v>
      </c>
      <c r="H44" s="40">
        <v>18</v>
      </c>
      <c r="I44" s="40">
        <v>32.4</v>
      </c>
      <c r="J44" s="40">
        <v>420.4</v>
      </c>
      <c r="K44" s="41">
        <v>469</v>
      </c>
      <c r="L44" s="40">
        <v>71.13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30</v>
      </c>
      <c r="G45" s="43">
        <v>0.95</v>
      </c>
      <c r="H45" s="43">
        <v>2.0299999999999998</v>
      </c>
      <c r="I45" s="43">
        <v>5.7</v>
      </c>
      <c r="J45" s="43">
        <v>44.87</v>
      </c>
      <c r="K45" s="44"/>
      <c r="L45" s="43">
        <v>5.8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0.2</v>
      </c>
      <c r="H46" s="43"/>
      <c r="I46" s="43">
        <v>14.04</v>
      </c>
      <c r="J46" s="43">
        <v>52.02</v>
      </c>
      <c r="K46" s="44">
        <v>943</v>
      </c>
      <c r="L46" s="43">
        <v>1.68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3</v>
      </c>
      <c r="H47" s="43">
        <v>1.2</v>
      </c>
      <c r="I47" s="43">
        <v>12.4</v>
      </c>
      <c r="J47" s="43">
        <v>104</v>
      </c>
      <c r="K47" s="44"/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440</v>
      </c>
      <c r="G51" s="19">
        <f t="shared" ref="G51" si="18">SUM(G44:G50)</f>
        <v>33.369999999999997</v>
      </c>
      <c r="H51" s="19">
        <f t="shared" ref="H51" si="19">SUM(H44:H50)</f>
        <v>21.23</v>
      </c>
      <c r="I51" s="19">
        <f t="shared" ref="I51" si="20">SUM(I44:I50)</f>
        <v>64.540000000000006</v>
      </c>
      <c r="J51" s="19">
        <f t="shared" ref="J51:L51" si="21">SUM(J44:J50)</f>
        <v>621.29</v>
      </c>
      <c r="K51" s="25"/>
      <c r="L51" s="19">
        <f t="shared" si="21"/>
        <v>81.81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440</v>
      </c>
      <c r="G62" s="32">
        <f t="shared" ref="G62" si="26">G51+G61</f>
        <v>33.369999999999997</v>
      </c>
      <c r="H62" s="32">
        <f t="shared" ref="H62" si="27">H51+H61</f>
        <v>21.23</v>
      </c>
      <c r="I62" s="32">
        <f t="shared" ref="I62" si="28">I51+I61</f>
        <v>64.540000000000006</v>
      </c>
      <c r="J62" s="32">
        <f t="shared" ref="J62:L62" si="29">J51+J61</f>
        <v>621.29</v>
      </c>
      <c r="K62" s="32"/>
      <c r="L62" s="32">
        <f t="shared" si="29"/>
        <v>81.81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325</v>
      </c>
      <c r="G63" s="40">
        <v>23.86</v>
      </c>
      <c r="H63" s="40">
        <v>24.19</v>
      </c>
      <c r="I63" s="40">
        <v>37.17</v>
      </c>
      <c r="J63" s="40">
        <v>462.95</v>
      </c>
      <c r="K63" s="41">
        <v>694.78300000000002</v>
      </c>
      <c r="L63" s="40">
        <v>69.92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60</v>
      </c>
      <c r="G64" s="43">
        <v>0.42</v>
      </c>
      <c r="H64" s="43">
        <v>0.06</v>
      </c>
      <c r="I64" s="43">
        <v>0.68</v>
      </c>
      <c r="J64" s="43">
        <v>6.72</v>
      </c>
      <c r="K64" s="44">
        <v>943</v>
      </c>
      <c r="L64" s="43">
        <v>7.12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 t="s">
        <v>57</v>
      </c>
      <c r="G65" s="43">
        <v>0.06</v>
      </c>
      <c r="H65" s="43"/>
      <c r="I65" s="43">
        <v>15.21</v>
      </c>
      <c r="J65" s="43">
        <v>61.09</v>
      </c>
      <c r="K65" s="44">
        <v>944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/>
      <c r="L66" s="43">
        <v>1.51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612</v>
      </c>
      <c r="G70" s="19">
        <f t="shared" ref="G70" si="30">SUM(G63:G69)</f>
        <v>25.86</v>
      </c>
      <c r="H70" s="19">
        <f t="shared" ref="H70" si="31">SUM(H63:H69)</f>
        <v>24.41</v>
      </c>
      <c r="I70" s="19">
        <f t="shared" ref="I70" si="32">SUM(I63:I69)</f>
        <v>62.900000000000006</v>
      </c>
      <c r="J70" s="19">
        <f t="shared" ref="J70:L70" si="33">SUM(J63:J69)</f>
        <v>577.64</v>
      </c>
      <c r="K70" s="25"/>
      <c r="L70" s="19">
        <f t="shared" si="33"/>
        <v>81.810000000000016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v>612</v>
      </c>
      <c r="G81" s="32">
        <f t="shared" ref="G81" si="38">G70+G80</f>
        <v>25.86</v>
      </c>
      <c r="H81" s="32">
        <f t="shared" ref="H81" si="39">H70+H80</f>
        <v>24.41</v>
      </c>
      <c r="I81" s="32">
        <f t="shared" ref="I81" si="40">I70+I80</f>
        <v>62.900000000000006</v>
      </c>
      <c r="J81" s="32">
        <f t="shared" ref="J81:L81" si="41">J70+J80</f>
        <v>577.64</v>
      </c>
      <c r="K81" s="32"/>
      <c r="L81" s="32">
        <f t="shared" si="41"/>
        <v>81.810000000000016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105</v>
      </c>
      <c r="G82" s="40">
        <v>9.5</v>
      </c>
      <c r="H82" s="40">
        <v>14.56</v>
      </c>
      <c r="I82" s="40">
        <v>1.77</v>
      </c>
      <c r="J82" s="40">
        <v>178.62</v>
      </c>
      <c r="K82" s="41">
        <v>438</v>
      </c>
      <c r="L82" s="40">
        <v>29.37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15</v>
      </c>
      <c r="G83" s="43">
        <v>0.1</v>
      </c>
      <c r="H83" s="43">
        <v>8.1999999999999993</v>
      </c>
      <c r="I83" s="43">
        <v>0.1</v>
      </c>
      <c r="J83" s="43">
        <v>75</v>
      </c>
      <c r="K83" s="44">
        <v>41</v>
      </c>
      <c r="L83" s="43">
        <v>11.02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1.4</v>
      </c>
      <c r="H84" s="43">
        <v>2</v>
      </c>
      <c r="I84" s="43">
        <v>22.4</v>
      </c>
      <c r="J84" s="43">
        <v>116</v>
      </c>
      <c r="K84" s="44">
        <v>252</v>
      </c>
      <c r="L84" s="43">
        <v>9.86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/>
      <c r="L85" s="43">
        <v>1.51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165</v>
      </c>
      <c r="G86" s="43">
        <v>2.2999999999999998</v>
      </c>
      <c r="H86" s="43">
        <v>0.7</v>
      </c>
      <c r="I86" s="43">
        <v>34</v>
      </c>
      <c r="J86" s="43">
        <v>158.4</v>
      </c>
      <c r="K86" s="44"/>
      <c r="L86" s="43">
        <v>30.05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14.82</v>
      </c>
      <c r="H89" s="19">
        <f t="shared" ref="H89" si="43">SUM(H82:H88)</f>
        <v>25.619999999999997</v>
      </c>
      <c r="I89" s="19">
        <f t="shared" ref="I89" si="44">SUM(I82:I88)</f>
        <v>68.11</v>
      </c>
      <c r="J89" s="19">
        <f t="shared" ref="J89:L89" si="45">SUM(J82:J88)</f>
        <v>574.9</v>
      </c>
      <c r="K89" s="25"/>
      <c r="L89" s="19">
        <f t="shared" si="45"/>
        <v>81.81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14.82</v>
      </c>
      <c r="H100" s="32">
        <f t="shared" ref="H100" si="51">H89+H99</f>
        <v>25.619999999999997</v>
      </c>
      <c r="I100" s="32">
        <f t="shared" ref="I100" si="52">I89+I99</f>
        <v>68.11</v>
      </c>
      <c r="J100" s="32">
        <f t="shared" ref="J100:L100" si="53">J89+J99</f>
        <v>574.9</v>
      </c>
      <c r="K100" s="32"/>
      <c r="L100" s="32">
        <f t="shared" si="53"/>
        <v>81.81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350</v>
      </c>
      <c r="G101" s="40">
        <v>21.87</v>
      </c>
      <c r="H101" s="40">
        <v>22.64</v>
      </c>
      <c r="I101" s="40">
        <v>70.27</v>
      </c>
      <c r="J101" s="40">
        <v>516.70000000000005</v>
      </c>
      <c r="K101" s="41" t="s">
        <v>64</v>
      </c>
      <c r="L101" s="40">
        <v>58.9</v>
      </c>
    </row>
    <row r="102" spans="1:12" ht="15" x14ac:dyDescent="0.25">
      <c r="A102" s="23"/>
      <c r="B102" s="15"/>
      <c r="C102" s="11"/>
      <c r="D102" s="6"/>
      <c r="E102" s="42" t="s">
        <v>65</v>
      </c>
      <c r="F102" s="43">
        <v>20</v>
      </c>
      <c r="G102" s="43">
        <v>4.6399999999999997</v>
      </c>
      <c r="H102" s="43">
        <v>5.9</v>
      </c>
      <c r="I102" s="43"/>
      <c r="J102" s="43">
        <v>72.8</v>
      </c>
      <c r="K102" s="44">
        <v>42</v>
      </c>
      <c r="L102" s="43">
        <v>10.34</v>
      </c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1.99</v>
      </c>
      <c r="H103" s="43">
        <v>1.7</v>
      </c>
      <c r="I103" s="43">
        <v>19.88</v>
      </c>
      <c r="J103" s="43">
        <v>102.72</v>
      </c>
      <c r="K103" s="44">
        <v>959</v>
      </c>
      <c r="L103" s="43">
        <v>11.06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46.88</v>
      </c>
      <c r="K104" s="44"/>
      <c r="L104" s="43">
        <v>1.51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30.02</v>
      </c>
      <c r="H108" s="19">
        <f t="shared" si="54"/>
        <v>30.4</v>
      </c>
      <c r="I108" s="19">
        <f t="shared" si="54"/>
        <v>99.99</v>
      </c>
      <c r="J108" s="19">
        <f t="shared" si="54"/>
        <v>739.1</v>
      </c>
      <c r="K108" s="25"/>
      <c r="L108" s="19">
        <f t="shared" ref="L108" si="55">SUM(L101:L107)</f>
        <v>81.81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30.02</v>
      </c>
      <c r="H119" s="32">
        <f t="shared" ref="H119" si="59">H108+H118</f>
        <v>30.4</v>
      </c>
      <c r="I119" s="32">
        <f t="shared" ref="I119" si="60">I108+I118</f>
        <v>99.99</v>
      </c>
      <c r="J119" s="32">
        <f t="shared" ref="J119:L119" si="61">J108+J118</f>
        <v>739.1</v>
      </c>
      <c r="K119" s="32"/>
      <c r="L119" s="32">
        <f t="shared" si="61"/>
        <v>81.81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275</v>
      </c>
      <c r="G120" s="40">
        <v>25.33</v>
      </c>
      <c r="H120" s="40">
        <v>20.85</v>
      </c>
      <c r="I120" s="40">
        <v>45.61</v>
      </c>
      <c r="J120" s="40">
        <v>589.65</v>
      </c>
      <c r="K120" s="41" t="s">
        <v>68</v>
      </c>
      <c r="L120" s="40">
        <v>62.25</v>
      </c>
    </row>
    <row r="121" spans="1:12" ht="15" x14ac:dyDescent="0.25">
      <c r="A121" s="14"/>
      <c r="B121" s="15"/>
      <c r="C121" s="11"/>
      <c r="D121" s="6"/>
      <c r="E121" s="42" t="s">
        <v>69</v>
      </c>
      <c r="F121" s="43">
        <v>60</v>
      </c>
      <c r="G121" s="43">
        <v>0.42</v>
      </c>
      <c r="H121" s="43">
        <v>0.06</v>
      </c>
      <c r="I121" s="43">
        <v>0.68</v>
      </c>
      <c r="J121" s="43">
        <v>6.72</v>
      </c>
      <c r="K121" s="44">
        <v>943</v>
      </c>
      <c r="L121" s="43">
        <v>7.12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13.6</v>
      </c>
      <c r="J122" s="43">
        <v>108.8</v>
      </c>
      <c r="K122" s="44"/>
      <c r="L122" s="43">
        <v>10.93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46.88</v>
      </c>
      <c r="K123" s="44"/>
      <c r="L123" s="43">
        <v>1.51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27.27</v>
      </c>
      <c r="H127" s="19">
        <f t="shared" si="62"/>
        <v>21.07</v>
      </c>
      <c r="I127" s="19">
        <f t="shared" si="62"/>
        <v>69.73</v>
      </c>
      <c r="J127" s="19">
        <f t="shared" si="62"/>
        <v>752.05</v>
      </c>
      <c r="K127" s="25"/>
      <c r="L127" s="19">
        <f t="shared" ref="L127" si="63">SUM(L120:L126)</f>
        <v>81.810000000000016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555</v>
      </c>
      <c r="G138" s="32">
        <f t="shared" ref="G138" si="66">G127+G137</f>
        <v>27.27</v>
      </c>
      <c r="H138" s="32">
        <f t="shared" ref="H138" si="67">H127+H137</f>
        <v>21.07</v>
      </c>
      <c r="I138" s="32">
        <f t="shared" ref="I138" si="68">I127+I137</f>
        <v>69.73</v>
      </c>
      <c r="J138" s="32">
        <f t="shared" ref="J138:L138" si="69">J127+J137</f>
        <v>752.05</v>
      </c>
      <c r="K138" s="32"/>
      <c r="L138" s="32">
        <f t="shared" si="69"/>
        <v>81.810000000000016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210</v>
      </c>
      <c r="G139" s="40">
        <v>20.3</v>
      </c>
      <c r="H139" s="40">
        <v>17</v>
      </c>
      <c r="I139" s="40">
        <v>35.69</v>
      </c>
      <c r="J139" s="40">
        <v>377</v>
      </c>
      <c r="K139" s="41">
        <v>34</v>
      </c>
      <c r="L139" s="40">
        <v>47.6</v>
      </c>
    </row>
    <row r="140" spans="1:12" ht="15" x14ac:dyDescent="0.25">
      <c r="A140" s="23"/>
      <c r="B140" s="15"/>
      <c r="C140" s="11"/>
      <c r="D140" s="6"/>
      <c r="E140" s="42" t="s">
        <v>71</v>
      </c>
      <c r="F140" s="43">
        <v>60</v>
      </c>
      <c r="G140" s="43">
        <v>0.42</v>
      </c>
      <c r="H140" s="43">
        <v>0.06</v>
      </c>
      <c r="I140" s="43">
        <v>0.68</v>
      </c>
      <c r="J140" s="43">
        <v>6.72</v>
      </c>
      <c r="K140" s="44">
        <v>943</v>
      </c>
      <c r="L140" s="43">
        <v>7.12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0.04</v>
      </c>
      <c r="H141" s="43"/>
      <c r="I141" s="43">
        <v>24.76</v>
      </c>
      <c r="J141" s="43">
        <v>94.2</v>
      </c>
      <c r="K141" s="44">
        <v>867</v>
      </c>
      <c r="L141" s="43">
        <v>10.4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46.88</v>
      </c>
      <c r="K142" s="44"/>
      <c r="L142" s="43">
        <v>1.51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50</v>
      </c>
      <c r="G143" s="43">
        <v>0.95</v>
      </c>
      <c r="H143" s="43">
        <v>5.4</v>
      </c>
      <c r="I143" s="43">
        <v>16.899999999999999</v>
      </c>
      <c r="J143" s="43">
        <v>129</v>
      </c>
      <c r="K143" s="44"/>
      <c r="L143" s="43">
        <v>15.18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23.23</v>
      </c>
      <c r="H146" s="19">
        <f t="shared" si="70"/>
        <v>22.619999999999997</v>
      </c>
      <c r="I146" s="19">
        <f t="shared" si="70"/>
        <v>87.87</v>
      </c>
      <c r="J146" s="19">
        <f t="shared" si="70"/>
        <v>653.80000000000007</v>
      </c>
      <c r="K146" s="25"/>
      <c r="L146" s="19">
        <f t="shared" ref="L146" si="71">SUM(L139:L145)</f>
        <v>81.81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23.23</v>
      </c>
      <c r="H157" s="32">
        <f t="shared" ref="H157" si="75">H146+H156</f>
        <v>22.619999999999997</v>
      </c>
      <c r="I157" s="32">
        <f t="shared" ref="I157" si="76">I146+I156</f>
        <v>87.87</v>
      </c>
      <c r="J157" s="32">
        <f t="shared" ref="J157:L157" si="77">J146+J156</f>
        <v>653.80000000000007</v>
      </c>
      <c r="K157" s="32"/>
      <c r="L157" s="32">
        <f t="shared" si="77"/>
        <v>81.81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300</v>
      </c>
      <c r="G158" s="40">
        <v>28.72</v>
      </c>
      <c r="H158" s="40">
        <v>18.79</v>
      </c>
      <c r="I158" s="40">
        <v>33.020000000000003</v>
      </c>
      <c r="J158" s="40">
        <v>454.07</v>
      </c>
      <c r="K158" s="41">
        <v>590</v>
      </c>
      <c r="L158" s="40">
        <v>44.42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60</v>
      </c>
      <c r="G159" s="43">
        <v>0.42</v>
      </c>
      <c r="H159" s="43">
        <v>0.06</v>
      </c>
      <c r="I159" s="43">
        <v>0.68</v>
      </c>
      <c r="J159" s="43">
        <v>6.72</v>
      </c>
      <c r="K159" s="44">
        <v>943</v>
      </c>
      <c r="L159" s="43">
        <v>7.12</v>
      </c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0.06</v>
      </c>
      <c r="H160" s="43"/>
      <c r="I160" s="43">
        <v>15.21</v>
      </c>
      <c r="J160" s="43">
        <v>61.09</v>
      </c>
      <c r="K160" s="44">
        <v>1014</v>
      </c>
      <c r="L160" s="43">
        <v>5.76</v>
      </c>
    </row>
    <row r="161" spans="1:12" ht="15" x14ac:dyDescent="0.25">
      <c r="A161" s="23"/>
      <c r="B161" s="15"/>
      <c r="C161" s="11"/>
      <c r="D161" s="7" t="s">
        <v>23</v>
      </c>
      <c r="E161" s="42" t="s">
        <v>58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/>
      <c r="L161" s="43">
        <v>1.51</v>
      </c>
    </row>
    <row r="162" spans="1:12" ht="15" x14ac:dyDescent="0.25">
      <c r="A162" s="23"/>
      <c r="B162" s="15"/>
      <c r="C162" s="11"/>
      <c r="D162" s="7" t="s">
        <v>24</v>
      </c>
      <c r="E162" s="42" t="s">
        <v>74</v>
      </c>
      <c r="F162" s="43">
        <v>95</v>
      </c>
      <c r="G162" s="43">
        <v>2.4</v>
      </c>
      <c r="H162" s="43">
        <v>1.2</v>
      </c>
      <c r="I162" s="43">
        <v>14.5</v>
      </c>
      <c r="J162" s="43">
        <v>80</v>
      </c>
      <c r="K162" s="44"/>
      <c r="L162" s="43">
        <v>23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33.119999999999997</v>
      </c>
      <c r="H165" s="19">
        <f t="shared" si="78"/>
        <v>20.209999999999997</v>
      </c>
      <c r="I165" s="19">
        <f t="shared" si="78"/>
        <v>73.25</v>
      </c>
      <c r="J165" s="19">
        <f t="shared" si="78"/>
        <v>648.76</v>
      </c>
      <c r="K165" s="25"/>
      <c r="L165" s="19">
        <f t="shared" ref="L165" si="79">SUM(L158:L164)</f>
        <v>81.81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675</v>
      </c>
      <c r="G176" s="32">
        <f t="shared" ref="G176" si="82">G165+G175</f>
        <v>33.119999999999997</v>
      </c>
      <c r="H176" s="32">
        <f t="shared" ref="H176" si="83">H165+H175</f>
        <v>20.209999999999997</v>
      </c>
      <c r="I176" s="32">
        <f t="shared" ref="I176" si="84">I165+I175</f>
        <v>73.25</v>
      </c>
      <c r="J176" s="32">
        <f t="shared" ref="J176:L176" si="85">J165+J175</f>
        <v>648.76</v>
      </c>
      <c r="K176" s="32"/>
      <c r="L176" s="32">
        <f t="shared" si="85"/>
        <v>81.81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 t="s">
        <v>76</v>
      </c>
      <c r="G177" s="40">
        <v>8</v>
      </c>
      <c r="H177" s="40">
        <v>4.4400000000000004</v>
      </c>
      <c r="I177" s="40">
        <v>23.32</v>
      </c>
      <c r="J177" s="40">
        <v>283</v>
      </c>
      <c r="K177" s="41">
        <v>84</v>
      </c>
      <c r="L177" s="40">
        <v>22.06</v>
      </c>
    </row>
    <row r="178" spans="1:12" ht="15" x14ac:dyDescent="0.25">
      <c r="A178" s="23"/>
      <c r="B178" s="15"/>
      <c r="C178" s="11"/>
      <c r="D178" s="6"/>
      <c r="E178" s="42" t="s">
        <v>77</v>
      </c>
      <c r="F178" s="43">
        <v>15</v>
      </c>
      <c r="G178" s="43">
        <v>0.1</v>
      </c>
      <c r="H178" s="43">
        <v>8.1999999999999993</v>
      </c>
      <c r="I178" s="43">
        <v>0.1</v>
      </c>
      <c r="J178" s="43">
        <v>75</v>
      </c>
      <c r="K178" s="44">
        <v>41</v>
      </c>
      <c r="L178" s="43">
        <v>11.02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/>
      <c r="H179" s="43"/>
      <c r="I179" s="43">
        <v>13</v>
      </c>
      <c r="J179" s="43">
        <v>52.02</v>
      </c>
      <c r="K179" s="44">
        <v>943</v>
      </c>
      <c r="L179" s="43">
        <v>1.68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3</v>
      </c>
      <c r="H180" s="43">
        <v>1.2</v>
      </c>
      <c r="I180" s="43">
        <v>12.4</v>
      </c>
      <c r="J180" s="43">
        <v>104</v>
      </c>
      <c r="K180" s="44"/>
      <c r="L180" s="43">
        <v>3.2</v>
      </c>
    </row>
    <row r="181" spans="1:12" ht="15" x14ac:dyDescent="0.25">
      <c r="A181" s="23"/>
      <c r="B181" s="15"/>
      <c r="C181" s="11"/>
      <c r="D181" s="7" t="s">
        <v>24</v>
      </c>
      <c r="E181" s="42" t="s">
        <v>78</v>
      </c>
      <c r="F181" s="43">
        <v>150</v>
      </c>
      <c r="G181" s="43">
        <v>0.56000000000000005</v>
      </c>
      <c r="H181" s="43"/>
      <c r="I181" s="43">
        <v>13.72</v>
      </c>
      <c r="J181" s="43">
        <v>57.12</v>
      </c>
      <c r="K181" s="44"/>
      <c r="L181" s="43">
        <v>20.85</v>
      </c>
    </row>
    <row r="182" spans="1:12" ht="15" x14ac:dyDescent="0.25">
      <c r="A182" s="23"/>
      <c r="B182" s="15"/>
      <c r="C182" s="11"/>
      <c r="D182" s="6"/>
      <c r="E182" s="42" t="s">
        <v>74</v>
      </c>
      <c r="F182" s="43">
        <v>95</v>
      </c>
      <c r="G182" s="43">
        <v>2.4</v>
      </c>
      <c r="H182" s="43">
        <v>1.2</v>
      </c>
      <c r="I182" s="43">
        <v>14.5</v>
      </c>
      <c r="J182" s="43">
        <v>80</v>
      </c>
      <c r="K182" s="44"/>
      <c r="L182" s="43">
        <v>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14.06</v>
      </c>
      <c r="H184" s="19">
        <f t="shared" si="86"/>
        <v>15.04</v>
      </c>
      <c r="I184" s="19">
        <f t="shared" si="86"/>
        <v>77.039999999999992</v>
      </c>
      <c r="J184" s="19">
        <f t="shared" si="86"/>
        <v>651.14</v>
      </c>
      <c r="K184" s="25"/>
      <c r="L184" s="19">
        <f t="shared" ref="L184" si="87">SUM(L177:L183)</f>
        <v>81.81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14.06</v>
      </c>
      <c r="H195" s="32">
        <f t="shared" ref="H195" si="91">H184+H194</f>
        <v>15.04</v>
      </c>
      <c r="I195" s="32">
        <f t="shared" ref="I195" si="92">I184+I194</f>
        <v>77.039999999999992</v>
      </c>
      <c r="J195" s="32">
        <f t="shared" ref="J195:L195" si="93">J184+J194</f>
        <v>651.14</v>
      </c>
      <c r="K195" s="32"/>
      <c r="L195" s="32">
        <f t="shared" si="93"/>
        <v>81.81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544.70000000000005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25.767000000000003</v>
      </c>
      <c r="H196" s="34">
        <f t="shared" si="94"/>
        <v>22.952000000000002</v>
      </c>
      <c r="I196" s="34">
        <f t="shared" si="94"/>
        <v>75.433000000000007</v>
      </c>
      <c r="J196" s="34">
        <f t="shared" si="94"/>
        <v>656.41399999999999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81.809999999999988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konf</cp:lastModifiedBy>
  <cp:lastPrinted>2023-10-13T04:06:49Z</cp:lastPrinted>
  <dcterms:created xsi:type="dcterms:W3CDTF">2022-05-16T14:23:56Z</dcterms:created>
  <dcterms:modified xsi:type="dcterms:W3CDTF">2025-01-10T05:08:46Z</dcterms:modified>
</cp:coreProperties>
</file>